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6955" windowHeight="13020"/>
  </bookViews>
  <sheets>
    <sheet name="2019년" sheetId="1" r:id="rId1"/>
  </sheets>
  <definedNames>
    <definedName name="_xlnm.Print_Area" localSheetId="0">'2019년'!$A$1:$J$14</definedName>
  </definedNames>
  <calcPr calcId="144525"/>
</workbook>
</file>

<file path=xl/calcChain.xml><?xml version="1.0" encoding="utf-8"?>
<calcChain xmlns="http://schemas.openxmlformats.org/spreadsheetml/2006/main">
  <c r="C13" i="1" l="1"/>
  <c r="C12" i="1" l="1"/>
  <c r="C11" i="1" l="1"/>
  <c r="B4" i="1" l="1"/>
  <c r="B5" i="1" s="1"/>
  <c r="B6" i="1" s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<sst xmlns="http://schemas.openxmlformats.org/spreadsheetml/2006/main" count="23" uniqueCount="23">
  <si>
    <t>구분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</si>
  <si>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</si>
  <si>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</si>
  <si>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</si>
  <si>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</si>
  <si>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</si>
  <si>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</si>
  <si>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</si>
  <si>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</si>
  <si>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</si>
  <si>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입장인원(명)</t>
    <phoneticPr fontId="1" type="noConversion"/>
  </si>
  <si>
    <t>어른</t>
    <phoneticPr fontId="1" type="noConversion"/>
  </si>
  <si>
    <t>청소년</t>
    <phoneticPr fontId="1" type="noConversion"/>
  </si>
  <si>
    <t>어린이</t>
    <phoneticPr fontId="1" type="noConversion"/>
  </si>
  <si>
    <t>군인</t>
    <phoneticPr fontId="1" type="noConversion"/>
  </si>
  <si>
    <t>유아</t>
    <phoneticPr fontId="1" type="noConversion"/>
  </si>
  <si>
    <t>경로</t>
    <phoneticPr fontId="1" type="noConversion"/>
  </si>
  <si>
    <t>기타</t>
    <phoneticPr fontId="1" type="noConversion"/>
  </si>
  <si>
    <t>누적인원(명)</t>
    <phoneticPr fontId="1" type="noConversion"/>
  </si>
  <si>
    <t>입장객 현황(명)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</si>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</sst>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24" sqref="F24"/>
    </sheetView>
  </sheetViews>
  <sheetFormatPr defaultRowHeight="16.5" x14ac:dyDescent="0.3"/>
  <cols>
    <col min="1" max="10" width="11.75" customWidth="1"/>
  </cols>
  <sheetData>
    <row r="1" spans="1:10" x14ac:dyDescent="0.3">
      <c r="A1" s="6" t="s">
        <v>0</v>
      </c>
      <c r="B1" s="7" t="s">
        <v>18</v>
      </c>
      <c r="C1" s="6" t="s">
        <v>10</v>
      </c>
      <c r="D1" s="6" t="s">
        <v>19</v>
      </c>
      <c r="E1" s="6"/>
      <c r="F1" s="6"/>
      <c r="G1" s="6"/>
      <c r="H1" s="6"/>
      <c r="I1" s="6"/>
      <c r="J1" s="6"/>
    </row>
    <row r="2" spans="1:10" x14ac:dyDescent="0.3">
      <c r="A2" s="6"/>
      <c r="B2" s="8"/>
      <c r="C2" s="6"/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</row>
    <row r="3" spans="1:10" x14ac:dyDescent="0.3">
      <c r="A3" s="1" t="s">
        <v>1</v>
      </c>
      <c r="B3" s="2">
        <v>4182</v>
      </c>
      <c r="C3" s="2">
        <v>4182</v>
      </c>
      <c r="D3" s="4">
        <v>2853</v>
      </c>
      <c r="E3" s="4">
        <v>160</v>
      </c>
      <c r="F3" s="4">
        <v>128</v>
      </c>
      <c r="G3" s="4">
        <v>5</v>
      </c>
      <c r="H3" s="4">
        <v>131</v>
      </c>
      <c r="I3" s="4">
        <v>767</v>
      </c>
      <c r="J3" s="4">
        <v>138</v>
      </c>
    </row>
    <row r="4" spans="1:10" x14ac:dyDescent="0.3">
      <c r="A4" s="1" t="s">
        <v>2</v>
      </c>
      <c r="B4" s="2">
        <f>B3+C4</f>
        <v>9988</v>
      </c>
      <c r="C4" s="2">
        <v>5806</v>
      </c>
      <c r="D4" s="4">
        <v>3849</v>
      </c>
      <c r="E4" s="4">
        <v>100</v>
      </c>
      <c r="F4" s="4">
        <v>262</v>
      </c>
      <c r="G4" s="4">
        <v>8</v>
      </c>
      <c r="H4" s="4">
        <v>335</v>
      </c>
      <c r="I4" s="4">
        <v>893</v>
      </c>
      <c r="J4" s="4">
        <v>359</v>
      </c>
    </row>
    <row r="5" spans="1:10" x14ac:dyDescent="0.3">
      <c r="A5" s="1" t="s">
        <v>3</v>
      </c>
      <c r="B5" s="2">
        <f>B4+C5</f>
        <v>24086</v>
      </c>
      <c r="C5" s="2">
        <v>14098</v>
      </c>
      <c r="D5" s="4">
        <v>9346</v>
      </c>
      <c r="E5" s="4">
        <v>210</v>
      </c>
      <c r="F5" s="4">
        <v>597</v>
      </c>
      <c r="G5" s="4">
        <v>0</v>
      </c>
      <c r="H5" s="4">
        <v>1181</v>
      </c>
      <c r="I5" s="4">
        <v>2243</v>
      </c>
      <c r="J5" s="4">
        <v>521</v>
      </c>
    </row>
    <row r="6" spans="1:10" x14ac:dyDescent="0.3">
      <c r="A6" s="1" t="s">
        <v>4</v>
      </c>
      <c r="B6" s="2">
        <f t="shared" ref="B6:B9" si="0">B5+C6</f>
        <v>55459</v>
      </c>
      <c r="C6" s="2">
        <v>31373</v>
      </c>
      <c r="D6" s="4">
        <v>17428</v>
      </c>
      <c r="E6" s="4">
        <v>243</v>
      </c>
      <c r="F6" s="4">
        <v>1456</v>
      </c>
      <c r="G6" s="4">
        <v>0</v>
      </c>
      <c r="H6" s="4">
        <v>2537</v>
      </c>
      <c r="I6" s="4">
        <v>7343</v>
      </c>
      <c r="J6" s="4">
        <v>2366</v>
      </c>
    </row>
    <row r="7" spans="1:10" x14ac:dyDescent="0.3">
      <c r="A7" s="1" t="s">
        <v>5</v>
      </c>
      <c r="B7" s="2">
        <f t="shared" si="0"/>
        <v>114003</v>
      </c>
      <c r="C7" s="2">
        <v>58544</v>
      </c>
      <c r="D7" s="4">
        <v>30847</v>
      </c>
      <c r="E7" s="4">
        <v>1260</v>
      </c>
      <c r="F7" s="4">
        <v>2619</v>
      </c>
      <c r="G7" s="4">
        <v>0</v>
      </c>
      <c r="H7" s="4">
        <v>4077</v>
      </c>
      <c r="I7" s="4">
        <v>14406</v>
      </c>
      <c r="J7" s="4">
        <v>5335</v>
      </c>
    </row>
    <row r="8" spans="1:10" x14ac:dyDescent="0.3">
      <c r="A8" s="1" t="s">
        <v>6</v>
      </c>
      <c r="B8" s="2">
        <f t="shared" si="0"/>
        <v>163431</v>
      </c>
      <c r="C8" s="2">
        <v>49428</v>
      </c>
      <c r="D8" s="4">
        <v>31057</v>
      </c>
      <c r="E8" s="4">
        <v>470</v>
      </c>
      <c r="F8" s="4">
        <v>2116</v>
      </c>
      <c r="G8" s="4">
        <v>0</v>
      </c>
      <c r="H8" s="4">
        <v>3254</v>
      </c>
      <c r="I8" s="4">
        <v>9206</v>
      </c>
      <c r="J8" s="4">
        <v>3325</v>
      </c>
    </row>
    <row r="9" spans="1:10" x14ac:dyDescent="0.3">
      <c r="A9" s="1" t="s">
        <v>7</v>
      </c>
      <c r="B9" s="2">
        <f t="shared" si="0"/>
        <v>193910</v>
      </c>
      <c r="C9" s="2">
        <v>30479</v>
      </c>
      <c r="D9" s="4">
        <v>20366</v>
      </c>
      <c r="E9" s="4">
        <v>681</v>
      </c>
      <c r="F9" s="4">
        <v>990</v>
      </c>
      <c r="G9" s="4">
        <v>0</v>
      </c>
      <c r="H9" s="4">
        <v>1502</v>
      </c>
      <c r="I9" s="4">
        <v>5661</v>
      </c>
      <c r="J9" s="4">
        <v>1279</v>
      </c>
    </row>
    <row r="10" spans="1:10" x14ac:dyDescent="0.3">
      <c r="A10" s="1" t="s">
        <v>8</v>
      </c>
      <c r="B10" s="2">
        <f>B9+C10</f>
        <v>228421</v>
      </c>
      <c r="C10" s="2">
        <v>34511</v>
      </c>
      <c r="D10" s="4">
        <v>23238</v>
      </c>
      <c r="E10" s="4">
        <v>881</v>
      </c>
      <c r="F10" s="4">
        <v>1473</v>
      </c>
      <c r="G10" s="4">
        <v>0</v>
      </c>
      <c r="H10" s="4">
        <v>1920</v>
      </c>
      <c r="I10" s="4">
        <v>6075</v>
      </c>
      <c r="J10" s="4">
        <v>924</v>
      </c>
    </row>
    <row r="11" spans="1:10" x14ac:dyDescent="0.3">
      <c r="A11" s="1" t="s">
        <v>9</v>
      </c>
      <c r="B11" s="2">
        <f>B10+C11</f>
        <v>253157</v>
      </c>
      <c r="C11" s="2">
        <f>SUM(D11:J11)</f>
        <v>24736</v>
      </c>
      <c r="D11" s="4">
        <v>12716</v>
      </c>
      <c r="E11" s="4">
        <v>836</v>
      </c>
      <c r="F11" s="4">
        <v>958</v>
      </c>
      <c r="G11" s="4">
        <v>0</v>
      </c>
      <c r="H11" s="4">
        <v>2333</v>
      </c>
      <c r="I11" s="4">
        <v>4645</v>
      </c>
      <c r="J11" s="4">
        <v>3248</v>
      </c>
    </row>
    <row r="12" spans="1:10" x14ac:dyDescent="0.3">
      <c r="A12" s="1" t="s">
        <v>20</v>
      </c>
      <c r="B12" s="2">
        <f>B11+C12</f>
        <v>322700</v>
      </c>
      <c r="C12" s="2">
        <f>SUM(D12:J12)</f>
        <v>69543</v>
      </c>
      <c r="D12" s="4">
        <v>34101</v>
      </c>
      <c r="E12" s="4">
        <v>2133</v>
      </c>
      <c r="F12" s="4">
        <v>2991</v>
      </c>
      <c r="G12" s="4">
        <v>0</v>
      </c>
      <c r="H12" s="4">
        <v>8851</v>
      </c>
      <c r="I12" s="4">
        <v>15759</v>
      </c>
      <c r="J12" s="4">
        <v>5708</v>
      </c>
    </row>
    <row r="13" spans="1:10" x14ac:dyDescent="0.3">
      <c r="A13" s="1" t="s">
        <v>21</v>
      </c>
      <c r="B13" s="2">
        <f>B12+C13</f>
        <v>364268</v>
      </c>
      <c r="C13" s="2">
        <f>SUM(D13:J13)</f>
        <v>41568</v>
      </c>
      <c r="D13" s="4">
        <v>26380</v>
      </c>
      <c r="E13" s="4">
        <v>765</v>
      </c>
      <c r="F13" s="4">
        <v>1347</v>
      </c>
      <c r="G13" s="4">
        <v>0</v>
      </c>
      <c r="H13" s="4">
        <v>3841</v>
      </c>
      <c r="I13" s="4">
        <v>7934</v>
      </c>
      <c r="J13" s="4">
        <v>1301</v>
      </c>
    </row>
    <row r="14" spans="1:10" x14ac:dyDescent="0.3">
      <c r="A14" s="1" t="s">
        <v>22</v>
      </c>
      <c r="B14" s="2"/>
      <c r="C14" s="3"/>
      <c r="D14" s="4"/>
      <c r="E14" s="4"/>
      <c r="F14" s="4"/>
      <c r="G14" s="4"/>
      <c r="H14" s="4"/>
      <c r="I14" s="4"/>
      <c r="J14" s="4"/>
    </row>
  </sheetData>
  <mergeCells count="4">
    <mergeCell ref="A1:A2"/>
    <mergeCell ref="C1:C2"/>
    <mergeCell ref="D1:J1"/>
    <mergeCell ref="B1:B2"/>
  </mergeCells>
  <phoneticPr fontId="1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2019년</vt:lpstr>
      <vt:lpstr>'2019년'!Print_Area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이정열</dc:creator>
  <cp:lastModifiedBy>Windows 사용자</cp:lastModifiedBy>
  <cp:lastPrinted>2019-12-05T01:56:10Z</cp:lastPrinted>
  <dcterms:created xsi:type="dcterms:W3CDTF">2019-10-01T00:49:51Z</dcterms:created>
  <dcterms:modified xsi:type="dcterms:W3CDTF">2019-12-05T02:02:00Z</dcterms:modified>
</cp:coreProperties>
</file>